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НОСТЬ\ОТЧЕТ по дотациям\Кульчура\"/>
    </mc:Choice>
  </mc:AlternateContent>
  <bookViews>
    <workbookView xWindow="-120" yWindow="-120" windowWidth="20730" windowHeight="1116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D24" i="1" l="1"/>
  <c r="C28" i="1" l="1"/>
  <c r="D27" i="1"/>
  <c r="B28" i="1"/>
  <c r="D10" i="1" l="1"/>
  <c r="D11" i="1"/>
  <c r="D12" i="1"/>
  <c r="D13" i="1"/>
  <c r="D14" i="1"/>
  <c r="D15" i="1"/>
  <c r="D16" i="1"/>
  <c r="D19" i="1" l="1"/>
  <c r="D21" i="1"/>
  <c r="D22" i="1"/>
  <c r="D23" i="1"/>
  <c r="D25" i="1"/>
  <c r="D26" i="1"/>
  <c r="D20" i="1"/>
  <c r="C17" i="1"/>
  <c r="D28" i="1" l="1"/>
  <c r="D9" i="1"/>
  <c r="B17" i="1"/>
  <c r="D17" i="1" s="1"/>
  <c r="C29" i="1"/>
  <c r="B29" i="1" l="1"/>
</calcChain>
</file>

<file path=xl/sharedStrings.xml><?xml version="1.0" encoding="utf-8"?>
<sst xmlns="http://schemas.openxmlformats.org/spreadsheetml/2006/main" count="36" uniqueCount="36">
  <si>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</si>
  <si>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</si>
  <si>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</si>
  <si>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</si>
  <si>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</si>
  <si>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</si>
  <si>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</si>
  <si>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</si>
  <si>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</si>
  <si>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</si>
  <si>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</si>
  <si>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</si>
  <si>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</si>
  <si>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</si>
  <si>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</si>
  <si>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</si>
  <si>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</si>
  <si>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</si>
  <si>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</si>
  <si>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</si>
  <si>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</si>
  <si>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</si>
  <si>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</si>
  <si>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</si>
  <si>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</si>
  <si>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</si>
  <si>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</si>
  <si>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</si>
  <si>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</si>
  <si>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Кульчуровский сельсовет муниципального района Баймакский район РБ</t>
  </si>
  <si>
    <t>Глава сельского поселения</t>
  </si>
  <si>
    <t>Ишмурзин Р.С.</t>
  </si>
  <si>
    <t>ДОХОДЫ ОТ РЕАЛИЗАЦИИ ИМУЩЕСТВА, НАХОДЯЩЕГОСЯ В ГОСУДАРСТВЕННОЙ И МУНИЦИПАЛЬНОЙ СОБСТВЕННОСТИ</t>
  </si>
  <si>
    <t>КУЛЬТУРА, КИНЕМАТОГРАФИЯ</t>
  </si>
  <si>
    <t>за 1 месяц 2022 года</t>
  </si>
  <si>
    <t>Другие вопросы в области работ по землеустройству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</si>
</sst>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13" workbookViewId="0">
      <selection activeCell="D24" sqref="D24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29</v>
      </c>
      <c r="B3" s="19"/>
      <c r="C3" s="19"/>
      <c r="D3" s="19"/>
      <c r="E3" s="2"/>
    </row>
    <row r="4" spans="1:5" x14ac:dyDescent="0.25">
      <c r="A4" s="18" t="s">
        <v>34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11</v>
      </c>
      <c r="B8" s="23"/>
      <c r="C8" s="23"/>
      <c r="D8" s="24"/>
      <c r="E8" s="2"/>
    </row>
    <row r="9" spans="1:5" x14ac:dyDescent="0.25">
      <c r="A9" s="4" t="s">
        <v>8</v>
      </c>
      <c r="B9" s="14">
        <v>616700</v>
      </c>
      <c r="C9" s="14">
        <v>-25030.75</v>
      </c>
      <c r="D9" s="16">
        <f>C9/B9*100</f>
        <v>-4.0588211448029838</v>
      </c>
      <c r="E9" s="2"/>
    </row>
    <row r="10" spans="1:5" x14ac:dyDescent="0.25">
      <c r="A10" s="4" t="s">
        <v>17</v>
      </c>
      <c r="B10" s="14">
        <v>39200</v>
      </c>
      <c r="C10" s="14">
        <v>85.16</v>
      </c>
      <c r="D10" s="16">
        <f t="shared" ref="D10:D16" si="0">C10/B10*100</f>
        <v>0.21724489795918364</v>
      </c>
      <c r="E10" s="2"/>
    </row>
    <row r="11" spans="1:5" s="12" customFormat="1" x14ac:dyDescent="0.25">
      <c r="A11" s="4" t="s">
        <v>27</v>
      </c>
      <c r="B11" s="14">
        <v>5000</v>
      </c>
      <c r="C11" s="14">
        <v>490.8</v>
      </c>
      <c r="D11" s="16">
        <f t="shared" si="0"/>
        <v>9.8159999999999989</v>
      </c>
      <c r="E11" s="2"/>
    </row>
    <row r="12" spans="1:5" s="8" customFormat="1" x14ac:dyDescent="0.25">
      <c r="A12" s="9" t="s">
        <v>16</v>
      </c>
      <c r="B12" s="14">
        <v>102000</v>
      </c>
      <c r="C12" s="14">
        <v>-38692.949999999997</v>
      </c>
      <c r="D12" s="16">
        <f t="shared" si="0"/>
        <v>-37.934264705882349</v>
      </c>
      <c r="E12" s="2"/>
    </row>
    <row r="13" spans="1:5" x14ac:dyDescent="0.25">
      <c r="A13" s="4" t="s">
        <v>18</v>
      </c>
      <c r="B13" s="14">
        <v>442500</v>
      </c>
      <c r="C13" s="14">
        <v>13086.24</v>
      </c>
      <c r="D13" s="16">
        <f t="shared" si="0"/>
        <v>2.9573423728813562</v>
      </c>
      <c r="E13" s="2"/>
    </row>
    <row r="14" spans="1:5" x14ac:dyDescent="0.25">
      <c r="A14" s="4" t="s">
        <v>9</v>
      </c>
      <c r="B14" s="14">
        <v>10000</v>
      </c>
      <c r="C14" s="14">
        <v>0</v>
      </c>
      <c r="D14" s="16">
        <f t="shared" si="0"/>
        <v>0</v>
      </c>
      <c r="E14" s="2"/>
    </row>
    <row r="15" spans="1:5" ht="36.75" customHeight="1" x14ac:dyDescent="0.25">
      <c r="A15" s="4" t="s">
        <v>32</v>
      </c>
      <c r="B15" s="14">
        <v>18000</v>
      </c>
      <c r="C15" s="14">
        <v>0</v>
      </c>
      <c r="D15" s="16">
        <f t="shared" si="0"/>
        <v>0</v>
      </c>
      <c r="E15" s="2"/>
    </row>
    <row r="16" spans="1:5" x14ac:dyDescent="0.25">
      <c r="A16" s="4" t="s">
        <v>10</v>
      </c>
      <c r="B16" s="14">
        <v>2575500</v>
      </c>
      <c r="C16" s="14">
        <v>141283</v>
      </c>
      <c r="D16" s="16">
        <f t="shared" si="0"/>
        <v>5.4856532712094737</v>
      </c>
      <c r="E16" s="2"/>
    </row>
    <row r="17" spans="1:5" x14ac:dyDescent="0.25">
      <c r="A17" s="3" t="s">
        <v>12</v>
      </c>
      <c r="B17" s="15">
        <f>B9+B16</f>
        <v>3192200</v>
      </c>
      <c r="C17" s="15">
        <f>C9+C16</f>
        <v>116252.25</v>
      </c>
      <c r="D17" s="16">
        <f t="shared" ref="D17" si="1">C17/B17*100</f>
        <v>3.6417596015287259</v>
      </c>
      <c r="E17" s="2"/>
    </row>
    <row r="18" spans="1:5" x14ac:dyDescent="0.25">
      <c r="A18" s="25" t="s">
        <v>13</v>
      </c>
      <c r="B18" s="25"/>
      <c r="C18" s="25"/>
      <c r="D18" s="25"/>
      <c r="E18" s="2"/>
    </row>
    <row r="19" spans="1:5" ht="22.5" x14ac:dyDescent="0.25">
      <c r="A19" s="13" t="s">
        <v>19</v>
      </c>
      <c r="B19" s="16">
        <v>782547</v>
      </c>
      <c r="C19" s="14">
        <v>10000</v>
      </c>
      <c r="D19" s="16">
        <f>C19/B19*100</f>
        <v>1.2778785172008837</v>
      </c>
    </row>
    <row r="20" spans="1:5" ht="33.75" x14ac:dyDescent="0.25">
      <c r="A20" s="13" t="s">
        <v>20</v>
      </c>
      <c r="B20" s="14">
        <v>1501553</v>
      </c>
      <c r="C20" s="14">
        <v>55562</v>
      </c>
      <c r="D20" s="16">
        <f>C20/B20*100</f>
        <v>3.7003022870321596</v>
      </c>
    </row>
    <row r="21" spans="1:5" x14ac:dyDescent="0.25">
      <c r="A21" s="13" t="s">
        <v>21</v>
      </c>
      <c r="B21" s="14">
        <v>3000</v>
      </c>
      <c r="C21" s="14">
        <v>0</v>
      </c>
      <c r="D21" s="16">
        <f t="shared" ref="D21:D27" si="2">C21/B21*100</f>
        <v>0</v>
      </c>
    </row>
    <row r="22" spans="1:5" x14ac:dyDescent="0.25">
      <c r="A22" s="13" t="s">
        <v>22</v>
      </c>
      <c r="B22" s="14">
        <v>39100</v>
      </c>
      <c r="C22" s="14">
        <v>0</v>
      </c>
      <c r="D22" s="16">
        <f t="shared" si="2"/>
        <v>0</v>
      </c>
    </row>
    <row r="23" spans="1:5" x14ac:dyDescent="0.25">
      <c r="A23" s="13" t="s">
        <v>23</v>
      </c>
      <c r="B23" s="14">
        <v>341000</v>
      </c>
      <c r="C23" s="14">
        <v>0</v>
      </c>
      <c r="D23" s="16">
        <f t="shared" si="2"/>
        <v>0</v>
      </c>
    </row>
    <row r="24" spans="1:5" s="12" customFormat="1" x14ac:dyDescent="0.25">
      <c r="A24" s="13" t="s">
        <v>35</v>
      </c>
      <c r="B24" s="14">
        <v>18000</v>
      </c>
      <c r="C24" s="14">
        <v>0</v>
      </c>
      <c r="D24" s="16">
        <f t="shared" si="2"/>
        <v>0</v>
      </c>
    </row>
    <row r="25" spans="1:5" x14ac:dyDescent="0.25">
      <c r="A25" s="13" t="s">
        <v>24</v>
      </c>
      <c r="B25" s="14">
        <v>400000</v>
      </c>
      <c r="C25" s="14">
        <v>0</v>
      </c>
      <c r="D25" s="16">
        <f t="shared" si="2"/>
        <v>0</v>
      </c>
    </row>
    <row r="26" spans="1:5" x14ac:dyDescent="0.25">
      <c r="A26" s="13" t="s">
        <v>25</v>
      </c>
      <c r="B26" s="14">
        <v>100000</v>
      </c>
      <c r="C26" s="14">
        <v>0</v>
      </c>
      <c r="D26" s="16">
        <f t="shared" si="2"/>
        <v>0</v>
      </c>
    </row>
    <row r="27" spans="1:5" s="12" customFormat="1" x14ac:dyDescent="0.25">
      <c r="A27" s="13" t="s">
        <v>33</v>
      </c>
      <c r="B27" s="14">
        <v>7000</v>
      </c>
      <c r="C27" s="14">
        <v>0</v>
      </c>
      <c r="D27" s="16">
        <f t="shared" si="2"/>
        <v>0</v>
      </c>
    </row>
    <row r="28" spans="1:5" x14ac:dyDescent="0.25">
      <c r="A28" s="5" t="s">
        <v>14</v>
      </c>
      <c r="B28" s="15">
        <f>SUM(B19:B27)</f>
        <v>3192200</v>
      </c>
      <c r="C28" s="15">
        <f>SUM(C19:C27)</f>
        <v>65562</v>
      </c>
      <c r="D28" s="17">
        <f>C28/B28*100</f>
        <v>2.0538186830399097</v>
      </c>
    </row>
    <row r="29" spans="1:5" x14ac:dyDescent="0.25">
      <c r="A29" s="6" t="s">
        <v>15</v>
      </c>
      <c r="B29" s="7">
        <f>B17-B28</f>
        <v>0</v>
      </c>
      <c r="C29" s="7">
        <f>C17-C28</f>
        <v>50690.25</v>
      </c>
      <c r="D29" s="1"/>
    </row>
    <row r="31" spans="1:5" s="8" customFormat="1" x14ac:dyDescent="0.25">
      <c r="A31" s="10"/>
      <c r="B31" s="10"/>
      <c r="C31" s="10"/>
      <c r="D31" s="10"/>
    </row>
    <row r="32" spans="1:5" x14ac:dyDescent="0.25">
      <c r="A32" s="10" t="s">
        <v>30</v>
      </c>
      <c r="B32" s="10"/>
      <c r="C32" s="10" t="s">
        <v>31</v>
      </c>
      <c r="D32" s="10"/>
    </row>
    <row r="33" spans="1:4" x14ac:dyDescent="0.25">
      <c r="A33" s="10"/>
      <c r="B33" s="10"/>
      <c r="C33" s="10"/>
      <c r="D33" s="10"/>
    </row>
    <row r="35" spans="1:4" x14ac:dyDescent="0.25">
      <c r="A35" s="11" t="s">
        <v>28</v>
      </c>
      <c r="B35" s="10"/>
      <c r="C35" s="10"/>
      <c r="D35" s="10"/>
    </row>
    <row r="36" spans="1:4" x14ac:dyDescent="0.25">
      <c r="A36" s="11" t="s">
        <v>26</v>
      </c>
      <c r="B36" s="10"/>
      <c r="C36" s="10"/>
      <c r="D36" s="10"/>
    </row>
  </sheetData>
  <mergeCells count="8">
    <mergeCell ref="A5:D5"/>
    <mergeCell ref="A6:D6"/>
    <mergeCell ref="A8:D8"/>
    <mergeCell ref="A18:D1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2020-10-14T09:11:15Z</cp:lastPrinted>
  <dcterms:created xsi:type="dcterms:W3CDTF">2016-02-08T11:51:34Z</dcterms:created>
  <dcterms:modified xsi:type="dcterms:W3CDTF">2022-02-16T07:31:35Z</dcterms:modified>
</cp:coreProperties>
</file>